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A261B5D4-5AD2-4735-88D2-04C024FB4C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l="1"/>
  <c r="F7" i="1" l="1"/>
  <c r="F6" i="1"/>
  <c r="F5" i="1"/>
  <c r="F4" i="1"/>
  <c r="F10" i="1" l="1"/>
  <c r="F11" i="1" s="1"/>
  <c r="F12" i="1" s="1"/>
  <c r="F13" i="1" l="1"/>
  <c r="F14" i="1" s="1"/>
</calcChain>
</file>

<file path=xl/sharedStrings.xml><?xml version="1.0" encoding="utf-8"?>
<sst xmlns="http://schemas.openxmlformats.org/spreadsheetml/2006/main" count="24" uniqueCount="21">
  <si>
    <t>მ3</t>
  </si>
  <si>
    <t>#</t>
  </si>
  <si>
    <t>Description</t>
  </si>
  <si>
    <t>Unit</t>
  </si>
  <si>
    <t>Q`ty</t>
  </si>
  <si>
    <t>Unit price</t>
  </si>
  <si>
    <t>Total price</t>
  </si>
  <si>
    <t>Preparation of pits for installation of poles (using all necessary machinery)</t>
  </si>
  <si>
    <t>m3</t>
  </si>
  <si>
    <t>Purchase of pols and delivery on place d50მმ. H-2მ. ( poliester based electerostatic fowder coating , color RAL 6005, paint coating diameter 80-120 micron )</t>
  </si>
  <si>
    <t>pcs</t>
  </si>
  <si>
    <t xml:space="preserve">B25 concrete for installation of poles  </t>
  </si>
  <si>
    <t>Purchase of PVC coated galvanized steel mesh Delivery installation on poles using all auxiliary accessory accessories H-1.5მ. ( poliester based electerostatic fowder coating)</t>
  </si>
  <si>
    <t xml:space="preserve">m  </t>
  </si>
  <si>
    <t>Wire covered with plastic membrane with a thickness of 3-4 mm.</t>
  </si>
  <si>
    <t>m</t>
  </si>
  <si>
    <t>Waste disposal after finishing installation of works</t>
  </si>
  <si>
    <t>Total</t>
  </si>
  <si>
    <t>Unforeseen expense 3%</t>
  </si>
  <si>
    <t>VAT 18%</t>
  </si>
  <si>
    <t>External grid mesh fence arrangemet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</si>
</sst>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/>
    <xf numFmtId="43" fontId="2" fillId="0" borderId="1" xfId="1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"/>
  <sheetViews>
    <sheetView tabSelected="1" view="pageBreakPreview" zoomScale="90" zoomScaleNormal="100" zoomScaleSheetLayoutView="90" workbookViewId="0">
      <selection activeCell="A3" sqref="A3"/>
    </sheetView>
  </sheetViews>
  <sheetFormatPr defaultRowHeight="15" x14ac:dyDescent="0.25"/>
  <cols>
    <col min="1" max="1" width="9.140625" style="15"/>
    <col min="2" max="2" width="75.42578125" style="15" customWidth="1"/>
    <col min="3" max="3" width="9.5703125" style="15" customWidth="1"/>
    <col min="4" max="4" width="13.5703125" style="15" customWidth="1"/>
    <col min="5" max="5" width="11.7109375" style="15" customWidth="1"/>
    <col min="6" max="6" width="15.42578125" style="15" customWidth="1"/>
  </cols>
  <sheetData>
    <row r="2" spans="1:7" ht="18.75" x14ac:dyDescent="0.3">
      <c r="A2" s="18" t="s">
        <v>20</v>
      </c>
      <c r="B2" s="18"/>
      <c r="C2" s="18"/>
      <c r="D2" s="18"/>
      <c r="E2" s="18"/>
      <c r="F2" s="18"/>
      <c r="G2" s="18"/>
    </row>
    <row r="3" spans="1:7" ht="45.75" customHeight="1" x14ac:dyDescent="0.25">
      <c r="A3" s="2" t="s">
        <v>1</v>
      </c>
      <c r="B3" s="3" t="s">
        <v>2</v>
      </c>
      <c r="C3" s="16" t="s">
        <v>3</v>
      </c>
      <c r="D3" s="16" t="s">
        <v>4</v>
      </c>
      <c r="E3" s="16" t="s">
        <v>5</v>
      </c>
      <c r="F3" s="16" t="s">
        <v>6</v>
      </c>
    </row>
    <row r="4" spans="1:7" ht="45.75" customHeight="1" x14ac:dyDescent="0.25">
      <c r="A4" s="2">
        <v>1</v>
      </c>
      <c r="B4" s="4" t="s">
        <v>7</v>
      </c>
      <c r="C4" s="2" t="s">
        <v>8</v>
      </c>
      <c r="D4" s="5">
        <v>68</v>
      </c>
      <c r="E4" s="5">
        <v>0</v>
      </c>
      <c r="F4" s="6">
        <f t="shared" ref="F4:F9" si="0">E4*D4</f>
        <v>0</v>
      </c>
    </row>
    <row r="5" spans="1:7" ht="45.75" customHeight="1" x14ac:dyDescent="0.25">
      <c r="A5" s="2">
        <v>2</v>
      </c>
      <c r="B5" s="4" t="s">
        <v>9</v>
      </c>
      <c r="C5" s="2" t="s">
        <v>10</v>
      </c>
      <c r="D5" s="5">
        <v>820</v>
      </c>
      <c r="E5" s="5">
        <v>0</v>
      </c>
      <c r="F5" s="6">
        <f t="shared" si="0"/>
        <v>0</v>
      </c>
    </row>
    <row r="6" spans="1:7" ht="45.75" customHeight="1" x14ac:dyDescent="0.25">
      <c r="A6" s="2">
        <v>3</v>
      </c>
      <c r="B6" s="7" t="s">
        <v>11</v>
      </c>
      <c r="C6" s="2" t="s">
        <v>8</v>
      </c>
      <c r="D6" s="5">
        <v>65.599999999999994</v>
      </c>
      <c r="E6" s="5">
        <v>0</v>
      </c>
      <c r="F6" s="6">
        <f t="shared" si="0"/>
        <v>0</v>
      </c>
    </row>
    <row r="7" spans="1:7" s="1" customFormat="1" ht="45.75" customHeight="1" x14ac:dyDescent="0.25">
      <c r="A7" s="2">
        <v>4</v>
      </c>
      <c r="B7" s="8" t="s">
        <v>12</v>
      </c>
      <c r="C7" s="9" t="s">
        <v>13</v>
      </c>
      <c r="D7" s="10">
        <v>2040</v>
      </c>
      <c r="E7" s="10">
        <v>0</v>
      </c>
      <c r="F7" s="11">
        <f t="shared" si="0"/>
        <v>0</v>
      </c>
    </row>
    <row r="8" spans="1:7" ht="45.75" customHeight="1" x14ac:dyDescent="0.25">
      <c r="A8" s="2">
        <v>5</v>
      </c>
      <c r="B8" s="12" t="s">
        <v>14</v>
      </c>
      <c r="C8" s="2" t="s">
        <v>15</v>
      </c>
      <c r="D8" s="5">
        <v>4080</v>
      </c>
      <c r="E8" s="5">
        <v>0</v>
      </c>
      <c r="F8" s="6">
        <f t="shared" si="0"/>
        <v>0</v>
      </c>
    </row>
    <row r="9" spans="1:7" ht="45.75" customHeight="1" x14ac:dyDescent="0.25">
      <c r="A9" s="2">
        <v>6</v>
      </c>
      <c r="B9" s="4" t="s">
        <v>16</v>
      </c>
      <c r="C9" s="2" t="s">
        <v>0</v>
      </c>
      <c r="D9" s="5">
        <v>70</v>
      </c>
      <c r="E9" s="5">
        <v>0</v>
      </c>
      <c r="F9" s="6">
        <f t="shared" si="0"/>
        <v>0</v>
      </c>
    </row>
    <row r="10" spans="1:7" ht="45.75" customHeight="1" x14ac:dyDescent="0.25">
      <c r="A10" s="2"/>
      <c r="B10" s="17" t="s">
        <v>17</v>
      </c>
      <c r="C10" s="2"/>
      <c r="D10" s="2"/>
      <c r="E10" s="2"/>
      <c r="F10" s="6">
        <f>SUM(F4:F9)</f>
        <v>0</v>
      </c>
    </row>
    <row r="11" spans="1:7" ht="45.75" customHeight="1" x14ac:dyDescent="0.25">
      <c r="A11" s="2"/>
      <c r="B11" s="17" t="s">
        <v>18</v>
      </c>
      <c r="C11" s="2"/>
      <c r="D11" s="2"/>
      <c r="E11" s="2"/>
      <c r="F11" s="6">
        <f>F10*3%</f>
        <v>0</v>
      </c>
    </row>
    <row r="12" spans="1:7" ht="45.75" customHeight="1" x14ac:dyDescent="0.25">
      <c r="A12" s="2"/>
      <c r="B12" s="17" t="s">
        <v>17</v>
      </c>
      <c r="C12" s="2"/>
      <c r="D12" s="2"/>
      <c r="E12" s="2"/>
      <c r="F12" s="6">
        <f>F10+F11</f>
        <v>0</v>
      </c>
    </row>
    <row r="13" spans="1:7" ht="45.75" customHeight="1" x14ac:dyDescent="0.25">
      <c r="A13" s="13"/>
      <c r="B13" s="17" t="s">
        <v>19</v>
      </c>
      <c r="C13" s="13"/>
      <c r="D13" s="13"/>
      <c r="E13" s="13"/>
      <c r="F13" s="14">
        <f>F12*18%</f>
        <v>0</v>
      </c>
    </row>
    <row r="14" spans="1:7" ht="45.75" customHeight="1" x14ac:dyDescent="0.25">
      <c r="A14" s="13"/>
      <c r="B14" s="17" t="s">
        <v>17</v>
      </c>
      <c r="C14" s="13"/>
      <c r="D14" s="13"/>
      <c r="E14" s="13"/>
      <c r="F14" s="14">
        <f>F12+F13</f>
        <v>0</v>
      </c>
    </row>
  </sheetData>
  <mergeCells count="1">
    <mergeCell ref="A2:G2"/>
  </mergeCells>
  <pageMargins left="1" right="1" top="1" bottom="1" header="0.5" footer="0.5"/>
  <pageSetup scale="60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2021-04-06T08:05:58Z</cp:lastPrinted>
  <dcterms:created xsi:type="dcterms:W3CDTF">2015-06-05T18:17:20Z</dcterms:created>
  <dcterms:modified xsi:type="dcterms:W3CDTF">2021-04-18T15:24:08Z</dcterms:modified>
</cp:coreProperties>
</file>